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"/>
    </mc:Choice>
  </mc:AlternateContent>
  <bookViews>
    <workbookView xWindow="0" yWindow="0" windowWidth="28800" windowHeight="12255" tabRatio="605"/>
  </bookViews>
  <sheets>
    <sheet name="2023년 내역" sheetId="9" r:id="rId1"/>
  </sheets>
  <definedNames>
    <definedName name="_xlnm.Print_Area" localSheetId="0">'2023년 내역'!$A$1:$P$34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9" l="1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C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>
  <authors>
    <author>user</author>
  </authors>
  <commentList>
    <comment ref="A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<sst xmlns="http://schemas.openxmlformats.org/spreadsheetml/2006/main" count="94" uniqueCount="39">
  <si>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</si>
  <si>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</si>
  <si>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</si>
  <si>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</si>
  <si>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</si>
  <si>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</si>
  <si>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</si>
  <si>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</si>
  <si>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</si>
  <si>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</si>
  <si>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</si>
  <si>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</si>
  <si>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</si>
  <si>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</si>
  <si>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</si>
  <si>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</si>
  <si>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</si>
  <si>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</si>
  <si>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</si>
  <si>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</si>
  <si>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</si>
  <si>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</si>
  <si>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</si>
  <si>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수소가스</t>
    <phoneticPr fontId="1" type="noConversion"/>
  </si>
  <si>
    <t>수소가스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</si>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</sst>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9" xfId="0" applyNumberForma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176" fontId="0" fillId="4" borderId="7" xfId="0" applyNumberForma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40"/>
  <sheetViews>
    <sheetView tabSelected="1" topLeftCell="A6" zoomScaleNormal="100" workbookViewId="0">
      <selection activeCell="Q8" sqref="Q8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0" t="s">
        <v>20</v>
      </c>
      <c r="B2" s="90"/>
      <c r="C2" s="90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99" t="s">
        <v>25</v>
      </c>
      <c r="B4" s="9" t="s">
        <v>16</v>
      </c>
      <c r="C4" s="30">
        <v>211578</v>
      </c>
      <c r="D4" s="48">
        <v>158980</v>
      </c>
      <c r="E4" s="48">
        <v>153526</v>
      </c>
      <c r="F4" s="48">
        <v>135065</v>
      </c>
      <c r="G4" s="48">
        <v>88445</v>
      </c>
      <c r="H4" s="48"/>
      <c r="I4" s="48"/>
      <c r="J4" s="48"/>
      <c r="K4" s="48"/>
      <c r="L4" s="48"/>
      <c r="M4" s="48"/>
      <c r="N4" s="49"/>
      <c r="O4" s="37">
        <f>SUM(C4:N4)</f>
        <v>747594</v>
      </c>
    </row>
    <row r="5" spans="1:20" s="3" customFormat="1" x14ac:dyDescent="0.3">
      <c r="A5" s="100"/>
      <c r="B5" s="10" t="s">
        <v>35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0"/>
      <c r="B6" s="12" t="s">
        <v>27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1"/>
      <c r="B7" s="7" t="s">
        <v>18</v>
      </c>
      <c r="C7" s="29">
        <v>2015</v>
      </c>
      <c r="D7" s="51">
        <v>1538</v>
      </c>
      <c r="E7" s="51">
        <v>1710</v>
      </c>
      <c r="F7" s="51">
        <v>1912</v>
      </c>
      <c r="G7" s="51">
        <v>1818</v>
      </c>
      <c r="H7" s="51"/>
      <c r="I7" s="51"/>
      <c r="J7" s="51"/>
      <c r="K7" s="51"/>
      <c r="L7" s="51"/>
      <c r="M7" s="51"/>
      <c r="N7" s="52"/>
      <c r="O7" s="39">
        <f>SUM(C7:N7)</f>
        <v>8993</v>
      </c>
    </row>
    <row r="8" spans="1:20" ht="17.25" thickTop="1" x14ac:dyDescent="0.3">
      <c r="A8" s="96" t="s">
        <v>34</v>
      </c>
      <c r="B8" s="13" t="s">
        <v>16</v>
      </c>
      <c r="C8" s="85">
        <v>92488</v>
      </c>
      <c r="D8" s="86">
        <v>222328</v>
      </c>
      <c r="E8" s="86">
        <v>155826</v>
      </c>
      <c r="F8" s="86">
        <v>115038</v>
      </c>
      <c r="G8" s="86">
        <v>226344</v>
      </c>
      <c r="H8" s="86"/>
      <c r="I8" s="86"/>
      <c r="J8" s="86"/>
      <c r="K8" s="86"/>
      <c r="L8" s="86"/>
      <c r="M8" s="86"/>
      <c r="N8" s="105"/>
      <c r="O8" s="40">
        <f t="shared" ref="O8:O30" si="0">SUM(C8:N8)</f>
        <v>812024</v>
      </c>
    </row>
    <row r="9" spans="1:20" x14ac:dyDescent="0.3">
      <c r="A9" s="97"/>
      <c r="B9" s="14" t="s">
        <v>28</v>
      </c>
      <c r="C9" s="32">
        <v>8408</v>
      </c>
      <c r="D9" s="32">
        <v>10587</v>
      </c>
      <c r="E9" s="32">
        <v>9739</v>
      </c>
      <c r="F9" s="32">
        <v>9663</v>
      </c>
      <c r="G9" s="32">
        <v>9841</v>
      </c>
      <c r="H9" s="32" t="s">
        <v>23</v>
      </c>
      <c r="I9" s="32" t="s">
        <v>23</v>
      </c>
      <c r="J9" s="32" t="s">
        <v>23</v>
      </c>
      <c r="K9" s="32" t="s">
        <v>23</v>
      </c>
      <c r="L9" s="32" t="s">
        <v>23</v>
      </c>
      <c r="M9" s="32" t="s">
        <v>23</v>
      </c>
      <c r="N9" s="32" t="s">
        <v>24</v>
      </c>
      <c r="O9" s="40">
        <f t="shared" si="0"/>
        <v>48238</v>
      </c>
      <c r="R9" s="1"/>
    </row>
    <row r="10" spans="1:20" x14ac:dyDescent="0.3">
      <c r="A10" s="97"/>
      <c r="B10" s="15" t="s">
        <v>26</v>
      </c>
      <c r="C10" s="31">
        <v>10.51</v>
      </c>
      <c r="D10" s="31">
        <v>21.15</v>
      </c>
      <c r="E10" s="31">
        <v>16</v>
      </c>
      <c r="F10" s="31">
        <v>11.62</v>
      </c>
      <c r="G10" s="31">
        <v>22.66</v>
      </c>
      <c r="H10" s="31"/>
      <c r="I10" s="31"/>
      <c r="J10" s="31"/>
      <c r="K10" s="31"/>
      <c r="L10" s="31"/>
      <c r="M10" s="31"/>
      <c r="N10" s="45"/>
      <c r="O10" s="40">
        <f t="shared" si="0"/>
        <v>81.94</v>
      </c>
    </row>
    <row r="11" spans="1:20" s="3" customFormat="1" ht="17.25" thickBot="1" x14ac:dyDescent="0.35">
      <c r="A11" s="98"/>
      <c r="B11" s="15" t="s">
        <v>18</v>
      </c>
      <c r="C11" s="31">
        <v>747</v>
      </c>
      <c r="D11" s="46">
        <v>1791</v>
      </c>
      <c r="E11" s="46">
        <v>1890</v>
      </c>
      <c r="F11" s="46">
        <v>925</v>
      </c>
      <c r="G11" s="46">
        <v>2899</v>
      </c>
      <c r="H11" s="46"/>
      <c r="I11" s="46"/>
      <c r="J11" s="46"/>
      <c r="K11" s="46"/>
      <c r="L11" s="46"/>
      <c r="M11" s="46"/>
      <c r="N11" s="47"/>
      <c r="O11" s="41">
        <f t="shared" si="0"/>
        <v>8252</v>
      </c>
    </row>
    <row r="12" spans="1:20" ht="17.25" thickTop="1" x14ac:dyDescent="0.3">
      <c r="A12" s="91" t="s">
        <v>32</v>
      </c>
      <c r="B12" s="9" t="s">
        <v>16</v>
      </c>
      <c r="C12" s="30">
        <v>59459</v>
      </c>
      <c r="D12" s="48">
        <v>63000</v>
      </c>
      <c r="E12" s="48">
        <v>60000</v>
      </c>
      <c r="F12" s="48">
        <v>74000</v>
      </c>
      <c r="G12" s="48">
        <v>39702</v>
      </c>
      <c r="H12" s="48"/>
      <c r="I12" s="48"/>
      <c r="J12" s="48"/>
      <c r="K12" s="48"/>
      <c r="L12" s="48"/>
      <c r="M12" s="48"/>
      <c r="N12" s="49"/>
      <c r="O12" s="37">
        <f t="shared" si="0"/>
        <v>296161</v>
      </c>
    </row>
    <row r="13" spans="1:20" x14ac:dyDescent="0.3">
      <c r="A13" s="92"/>
      <c r="B13" s="10" t="s">
        <v>14</v>
      </c>
      <c r="C13" s="32">
        <v>1524</v>
      </c>
      <c r="D13" s="32">
        <v>1657</v>
      </c>
      <c r="E13" s="32">
        <v>1500</v>
      </c>
      <c r="F13" s="32">
        <v>1608</v>
      </c>
      <c r="G13" s="32">
        <v>1654</v>
      </c>
      <c r="H13" s="32"/>
      <c r="I13" s="32"/>
      <c r="J13" s="32"/>
      <c r="K13" s="32"/>
      <c r="L13" s="32"/>
      <c r="M13" s="32"/>
      <c r="N13" s="32"/>
      <c r="O13" s="40">
        <f t="shared" si="0"/>
        <v>7943</v>
      </c>
    </row>
    <row r="14" spans="1:20" x14ac:dyDescent="0.3">
      <c r="A14" s="92"/>
      <c r="B14" s="12" t="s">
        <v>15</v>
      </c>
      <c r="C14" s="28">
        <v>39</v>
      </c>
      <c r="D14" s="28">
        <v>38</v>
      </c>
      <c r="E14" s="28">
        <v>40</v>
      </c>
      <c r="F14" s="28">
        <v>46</v>
      </c>
      <c r="G14" s="28">
        <v>24</v>
      </c>
      <c r="H14" s="28"/>
      <c r="I14" s="28"/>
      <c r="J14" s="28"/>
      <c r="K14" s="28"/>
      <c r="L14" s="28"/>
      <c r="M14" s="28"/>
      <c r="N14" s="50"/>
      <c r="O14" s="40">
        <f t="shared" si="0"/>
        <v>187</v>
      </c>
    </row>
    <row r="15" spans="1:20" s="3" customFormat="1" ht="17.25" thickBot="1" x14ac:dyDescent="0.35">
      <c r="A15" s="93"/>
      <c r="B15" s="7" t="s">
        <v>18</v>
      </c>
      <c r="C15" s="29">
        <v>616</v>
      </c>
      <c r="D15" s="51">
        <v>591</v>
      </c>
      <c r="E15" s="51">
        <v>640</v>
      </c>
      <c r="F15" s="51">
        <v>679</v>
      </c>
      <c r="G15" s="51">
        <v>541</v>
      </c>
      <c r="H15" s="51"/>
      <c r="I15" s="51"/>
      <c r="J15" s="51"/>
      <c r="K15" s="51"/>
      <c r="L15" s="51"/>
      <c r="M15" s="51"/>
      <c r="N15" s="52"/>
      <c r="O15" s="42">
        <f t="shared" si="0"/>
        <v>3067</v>
      </c>
      <c r="T15" s="4"/>
    </row>
    <row r="16" spans="1:20" s="3" customFormat="1" ht="17.25" thickTop="1" x14ac:dyDescent="0.3">
      <c r="A16" s="91" t="s">
        <v>33</v>
      </c>
      <c r="B16" s="11" t="s">
        <v>16</v>
      </c>
      <c r="C16" s="33"/>
      <c r="D16" s="53">
        <v>91000</v>
      </c>
      <c r="E16" s="53">
        <v>78000</v>
      </c>
      <c r="F16" s="53"/>
      <c r="G16" s="53">
        <v>99000</v>
      </c>
      <c r="H16" s="53"/>
      <c r="I16" s="53"/>
      <c r="J16" s="53"/>
      <c r="K16" s="53"/>
      <c r="L16" s="53"/>
      <c r="M16" s="53"/>
      <c r="N16" s="54"/>
      <c r="O16" s="43">
        <f t="shared" si="0"/>
        <v>268000</v>
      </c>
      <c r="T16" s="4"/>
    </row>
    <row r="17" spans="1:20" s="3" customFormat="1" x14ac:dyDescent="0.3">
      <c r="A17" s="92"/>
      <c r="B17" s="16" t="s">
        <v>19</v>
      </c>
      <c r="C17" s="33"/>
      <c r="D17" s="33">
        <v>1625</v>
      </c>
      <c r="E17" s="33">
        <v>1560</v>
      </c>
      <c r="F17" s="33"/>
      <c r="G17" s="33">
        <v>1477</v>
      </c>
      <c r="H17" s="33"/>
      <c r="I17" s="33"/>
      <c r="J17" s="33"/>
      <c r="K17" s="33"/>
      <c r="L17" s="33"/>
      <c r="M17" s="33"/>
      <c r="N17" s="33"/>
      <c r="O17" s="43">
        <f t="shared" si="0"/>
        <v>4662</v>
      </c>
      <c r="T17" s="4"/>
    </row>
    <row r="18" spans="1:20" s="3" customFormat="1" x14ac:dyDescent="0.3">
      <c r="A18" s="92"/>
      <c r="B18" s="12" t="s">
        <v>15</v>
      </c>
      <c r="C18" s="34"/>
      <c r="D18" s="34">
        <v>56</v>
      </c>
      <c r="E18" s="34">
        <v>50</v>
      </c>
      <c r="F18" s="34"/>
      <c r="G18" s="34">
        <v>67</v>
      </c>
      <c r="H18" s="34"/>
      <c r="I18" s="34"/>
      <c r="J18" s="34"/>
      <c r="K18" s="34"/>
      <c r="L18" s="34"/>
      <c r="M18" s="34"/>
      <c r="N18" s="55"/>
      <c r="O18" s="43">
        <f t="shared" si="0"/>
        <v>173</v>
      </c>
      <c r="T18" s="4"/>
    </row>
    <row r="19" spans="1:20" s="3" customFormat="1" ht="17.25" thickBot="1" x14ac:dyDescent="0.35">
      <c r="A19" s="93"/>
      <c r="B19" s="7" t="s">
        <v>18</v>
      </c>
      <c r="C19" s="35">
        <v>44</v>
      </c>
      <c r="D19" s="56">
        <v>576</v>
      </c>
      <c r="E19" s="56">
        <v>449</v>
      </c>
      <c r="F19" s="56">
        <v>182</v>
      </c>
      <c r="G19" s="56">
        <v>609</v>
      </c>
      <c r="H19" s="56"/>
      <c r="I19" s="56"/>
      <c r="J19" s="56"/>
      <c r="K19" s="56"/>
      <c r="L19" s="56"/>
      <c r="M19" s="56"/>
      <c r="N19" s="57"/>
      <c r="O19" s="44">
        <f t="shared" si="0"/>
        <v>1860</v>
      </c>
      <c r="T19" s="4"/>
    </row>
    <row r="20" spans="1:20" s="3" customFormat="1" ht="17.25" thickTop="1" x14ac:dyDescent="0.3">
      <c r="A20" s="91" t="s">
        <v>29</v>
      </c>
      <c r="B20" s="9" t="s">
        <v>16</v>
      </c>
      <c r="C20" s="30">
        <v>201122</v>
      </c>
      <c r="D20" s="48">
        <v>194388</v>
      </c>
      <c r="E20" s="48">
        <v>188501</v>
      </c>
      <c r="F20" s="48">
        <v>209000</v>
      </c>
      <c r="G20" s="48">
        <v>161750</v>
      </c>
      <c r="H20" s="48"/>
      <c r="I20" s="48"/>
      <c r="J20" s="48"/>
      <c r="K20" s="48"/>
      <c r="L20" s="48"/>
      <c r="M20" s="48"/>
      <c r="N20" s="49"/>
      <c r="O20" s="37">
        <f t="shared" si="0"/>
        <v>954761</v>
      </c>
      <c r="T20" s="4"/>
    </row>
    <row r="21" spans="1:20" s="3" customFormat="1" x14ac:dyDescent="0.3">
      <c r="A21" s="92"/>
      <c r="B21" s="16" t="s">
        <v>19</v>
      </c>
      <c r="C21" s="32">
        <v>1571</v>
      </c>
      <c r="D21" s="32">
        <v>1542</v>
      </c>
      <c r="E21" s="32">
        <v>1439</v>
      </c>
      <c r="F21" s="32">
        <v>1632</v>
      </c>
      <c r="G21" s="32">
        <v>1617</v>
      </c>
      <c r="H21" s="32"/>
      <c r="I21" s="32"/>
      <c r="J21" s="32"/>
      <c r="K21" s="32"/>
      <c r="L21" s="32"/>
      <c r="M21" s="32"/>
      <c r="N21" s="32"/>
      <c r="O21" s="40">
        <f t="shared" si="0"/>
        <v>7801</v>
      </c>
      <c r="T21" s="4"/>
    </row>
    <row r="22" spans="1:20" s="3" customFormat="1" x14ac:dyDescent="0.3">
      <c r="A22" s="92"/>
      <c r="B22" s="12" t="s">
        <v>15</v>
      </c>
      <c r="C22" s="28">
        <v>128</v>
      </c>
      <c r="D22" s="28">
        <v>126</v>
      </c>
      <c r="E22" s="28">
        <v>131</v>
      </c>
      <c r="F22" s="28">
        <v>128</v>
      </c>
      <c r="G22" s="28">
        <v>100</v>
      </c>
      <c r="H22" s="28"/>
      <c r="I22" s="28"/>
      <c r="J22" s="28"/>
      <c r="K22" s="28"/>
      <c r="L22" s="28"/>
      <c r="M22" s="28"/>
      <c r="N22" s="50"/>
      <c r="O22" s="40">
        <f t="shared" si="0"/>
        <v>613</v>
      </c>
      <c r="S22" s="3" t="s">
        <v>21</v>
      </c>
      <c r="T22" s="4"/>
    </row>
    <row r="23" spans="1:20" s="3" customFormat="1" ht="17.25" thickBot="1" x14ac:dyDescent="0.35">
      <c r="A23" s="93"/>
      <c r="B23" s="7" t="s">
        <v>18</v>
      </c>
      <c r="C23" s="29">
        <v>2034</v>
      </c>
      <c r="D23" s="51">
        <v>2524</v>
      </c>
      <c r="E23" s="51">
        <v>1840</v>
      </c>
      <c r="F23" s="51">
        <v>2741</v>
      </c>
      <c r="G23" s="51">
        <v>1454</v>
      </c>
      <c r="H23" s="51"/>
      <c r="I23" s="51"/>
      <c r="J23" s="51"/>
      <c r="K23" s="51"/>
      <c r="L23" s="51"/>
      <c r="M23" s="51"/>
      <c r="N23" s="52"/>
      <c r="O23" s="42">
        <f t="shared" si="0"/>
        <v>10593</v>
      </c>
      <c r="T23" s="4"/>
    </row>
    <row r="24" spans="1:20" s="3" customFormat="1" ht="17.25" thickTop="1" x14ac:dyDescent="0.3">
      <c r="A24" s="91" t="s">
        <v>30</v>
      </c>
      <c r="B24" s="9" t="s">
        <v>16</v>
      </c>
      <c r="C24" s="36">
        <v>193337</v>
      </c>
      <c r="D24" s="58">
        <v>238088</v>
      </c>
      <c r="E24" s="58">
        <v>270000</v>
      </c>
      <c r="F24" s="58">
        <v>251848</v>
      </c>
      <c r="G24" s="58">
        <v>124000</v>
      </c>
      <c r="H24" s="58"/>
      <c r="I24" s="58"/>
      <c r="J24" s="58"/>
      <c r="K24" s="58"/>
      <c r="L24" s="58"/>
      <c r="M24" s="58"/>
      <c r="N24" s="59"/>
      <c r="O24" s="43">
        <f t="shared" si="0"/>
        <v>1077273</v>
      </c>
      <c r="T24" s="4"/>
    </row>
    <row r="25" spans="1:20" s="3" customFormat="1" x14ac:dyDescent="0.3">
      <c r="A25" s="92"/>
      <c r="B25" s="16" t="s">
        <v>19</v>
      </c>
      <c r="C25" s="33">
        <v>1584</v>
      </c>
      <c r="D25" s="33">
        <v>1556</v>
      </c>
      <c r="E25" s="33">
        <v>1607</v>
      </c>
      <c r="F25" s="33">
        <v>1646</v>
      </c>
      <c r="G25" s="33">
        <v>1589</v>
      </c>
      <c r="H25" s="33"/>
      <c r="I25" s="33"/>
      <c r="J25" s="33"/>
      <c r="K25" s="33"/>
      <c r="L25" s="33"/>
      <c r="M25" s="33"/>
      <c r="N25" s="33"/>
      <c r="O25" s="43">
        <f t="shared" si="0"/>
        <v>7982</v>
      </c>
      <c r="T25" s="4"/>
    </row>
    <row r="26" spans="1:20" s="3" customFormat="1" x14ac:dyDescent="0.3">
      <c r="A26" s="92"/>
      <c r="B26" s="12" t="s">
        <v>15</v>
      </c>
      <c r="C26" s="34">
        <v>122</v>
      </c>
      <c r="D26" s="34">
        <v>153</v>
      </c>
      <c r="E26" s="34">
        <v>168</v>
      </c>
      <c r="F26" s="34">
        <v>153</v>
      </c>
      <c r="G26" s="34">
        <v>78</v>
      </c>
      <c r="H26" s="34"/>
      <c r="I26" s="34"/>
      <c r="J26" s="34"/>
      <c r="K26" s="34"/>
      <c r="L26" s="34"/>
      <c r="M26" s="34"/>
      <c r="N26" s="55"/>
      <c r="O26" s="43">
        <f t="shared" si="0"/>
        <v>674</v>
      </c>
      <c r="T26" s="4"/>
    </row>
    <row r="27" spans="1:20" s="3" customFormat="1" ht="17.25" thickBot="1" x14ac:dyDescent="0.35">
      <c r="A27" s="93"/>
      <c r="B27" s="7" t="s">
        <v>18</v>
      </c>
      <c r="C27" s="35">
        <v>1599</v>
      </c>
      <c r="D27" s="56">
        <v>2519</v>
      </c>
      <c r="E27" s="56">
        <v>3191</v>
      </c>
      <c r="F27" s="56">
        <v>2103</v>
      </c>
      <c r="G27" s="56">
        <v>1940</v>
      </c>
      <c r="H27" s="56"/>
      <c r="I27" s="56"/>
      <c r="J27" s="56"/>
      <c r="K27" s="56"/>
      <c r="L27" s="56"/>
      <c r="M27" s="56"/>
      <c r="N27" s="57"/>
      <c r="O27" s="44">
        <f t="shared" si="0"/>
        <v>11352</v>
      </c>
      <c r="T27" s="4"/>
    </row>
    <row r="28" spans="1:20" s="3" customFormat="1" ht="17.25" thickTop="1" x14ac:dyDescent="0.3">
      <c r="A28" s="91" t="s">
        <v>31</v>
      </c>
      <c r="B28" s="9" t="s">
        <v>16</v>
      </c>
      <c r="C28" s="30">
        <v>112000</v>
      </c>
      <c r="D28" s="48">
        <v>109000</v>
      </c>
      <c r="E28" s="48">
        <v>250465</v>
      </c>
      <c r="F28" s="48">
        <v>250000</v>
      </c>
      <c r="G28" s="48">
        <v>213000</v>
      </c>
      <c r="H28" s="48"/>
      <c r="I28" s="48"/>
      <c r="J28" s="48"/>
      <c r="K28" s="48"/>
      <c r="L28" s="48"/>
      <c r="M28" s="48"/>
      <c r="N28" s="49"/>
      <c r="O28" s="37">
        <f t="shared" si="0"/>
        <v>934465</v>
      </c>
      <c r="T28" s="4"/>
    </row>
    <row r="29" spans="1:20" s="3" customFormat="1" x14ac:dyDescent="0.3">
      <c r="A29" s="92"/>
      <c r="B29" s="16" t="s">
        <v>19</v>
      </c>
      <c r="C29" s="32">
        <v>1555</v>
      </c>
      <c r="D29" s="32">
        <v>1535</v>
      </c>
      <c r="E29" s="32">
        <v>1585</v>
      </c>
      <c r="F29" s="32">
        <v>1592</v>
      </c>
      <c r="G29" s="32">
        <v>1884</v>
      </c>
      <c r="H29" s="32"/>
      <c r="I29" s="32"/>
      <c r="J29" s="32"/>
      <c r="K29" s="32"/>
      <c r="L29" s="32"/>
      <c r="M29" s="32"/>
      <c r="N29" s="32"/>
      <c r="O29" s="40">
        <f t="shared" si="0"/>
        <v>8151</v>
      </c>
      <c r="T29" s="4"/>
    </row>
    <row r="30" spans="1:20" s="3" customFormat="1" x14ac:dyDescent="0.3">
      <c r="A30" s="92"/>
      <c r="B30" s="12" t="s">
        <v>15</v>
      </c>
      <c r="C30" s="28">
        <v>72</v>
      </c>
      <c r="D30" s="28">
        <v>71</v>
      </c>
      <c r="E30" s="28">
        <v>158</v>
      </c>
      <c r="F30" s="28">
        <v>157</v>
      </c>
      <c r="G30" s="28">
        <v>113</v>
      </c>
      <c r="H30" s="28"/>
      <c r="I30" s="28"/>
      <c r="J30" s="28"/>
      <c r="K30" s="28"/>
      <c r="L30" s="28"/>
      <c r="M30" s="28"/>
      <c r="N30" s="50"/>
      <c r="O30" s="40">
        <f t="shared" si="0"/>
        <v>571</v>
      </c>
      <c r="T30" s="4"/>
    </row>
    <row r="31" spans="1:20" s="3" customFormat="1" ht="17.25" thickBot="1" x14ac:dyDescent="0.35">
      <c r="A31" s="93"/>
      <c r="B31" s="7" t="s">
        <v>18</v>
      </c>
      <c r="C31" s="29">
        <v>1229</v>
      </c>
      <c r="D31" s="51">
        <v>1422</v>
      </c>
      <c r="E31" s="51">
        <v>2530</v>
      </c>
      <c r="F31" s="51">
        <v>2733</v>
      </c>
      <c r="G31" s="51">
        <v>2172</v>
      </c>
      <c r="H31" s="51"/>
      <c r="I31" s="51"/>
      <c r="J31" s="51"/>
      <c r="K31" s="51"/>
      <c r="L31" s="51"/>
      <c r="M31" s="51"/>
      <c r="N31" s="52"/>
      <c r="O31" s="42">
        <f t="shared" ref="O31:O39" si="1">SUM(C31:N31)</f>
        <v>10086</v>
      </c>
      <c r="T31" s="4"/>
    </row>
    <row r="32" spans="1:20" ht="17.25" thickTop="1" x14ac:dyDescent="0.3">
      <c r="A32" s="94" t="s">
        <v>37</v>
      </c>
      <c r="B32" s="26" t="s">
        <v>16</v>
      </c>
      <c r="C32" s="60">
        <f>C4</f>
        <v>211578</v>
      </c>
      <c r="D32" s="61">
        <f t="shared" ref="D32:N32" si="2">D4</f>
        <v>158980</v>
      </c>
      <c r="E32" s="61">
        <f t="shared" si="2"/>
        <v>153526</v>
      </c>
      <c r="F32" s="61">
        <f t="shared" si="2"/>
        <v>135065</v>
      </c>
      <c r="G32" s="61">
        <f t="shared" si="2"/>
        <v>88445</v>
      </c>
      <c r="H32" s="61">
        <f t="shared" si="2"/>
        <v>0</v>
      </c>
      <c r="I32" s="61">
        <f t="shared" si="2"/>
        <v>0</v>
      </c>
      <c r="J32" s="61">
        <f t="shared" si="2"/>
        <v>0</v>
      </c>
      <c r="K32" s="61">
        <f t="shared" si="2"/>
        <v>0</v>
      </c>
      <c r="L32" s="61">
        <f t="shared" si="2"/>
        <v>0</v>
      </c>
      <c r="M32" s="61">
        <f t="shared" si="2"/>
        <v>0</v>
      </c>
      <c r="N32" s="62">
        <f t="shared" si="2"/>
        <v>0</v>
      </c>
      <c r="O32" s="63">
        <f t="shared" si="1"/>
        <v>747594</v>
      </c>
      <c r="P32" s="5"/>
    </row>
    <row r="33" spans="1:16" ht="17.25" thickBot="1" x14ac:dyDescent="0.35">
      <c r="A33" s="95"/>
      <c r="B33" s="27" t="s">
        <v>18</v>
      </c>
      <c r="C33" s="64">
        <f>C7</f>
        <v>2015</v>
      </c>
      <c r="D33" s="65">
        <f>D7</f>
        <v>1538</v>
      </c>
      <c r="E33" s="65">
        <f t="shared" ref="E33:N33" si="3">E7</f>
        <v>1710</v>
      </c>
      <c r="F33" s="65">
        <f t="shared" si="3"/>
        <v>1912</v>
      </c>
      <c r="G33" s="65">
        <f t="shared" si="3"/>
        <v>1818</v>
      </c>
      <c r="H33" s="65">
        <f t="shared" si="3"/>
        <v>0</v>
      </c>
      <c r="I33" s="65">
        <f t="shared" si="3"/>
        <v>0</v>
      </c>
      <c r="J33" s="65">
        <f t="shared" si="3"/>
        <v>0</v>
      </c>
      <c r="K33" s="65">
        <f t="shared" si="3"/>
        <v>0</v>
      </c>
      <c r="L33" s="65">
        <f t="shared" si="3"/>
        <v>0</v>
      </c>
      <c r="M33" s="65">
        <f t="shared" si="3"/>
        <v>0</v>
      </c>
      <c r="N33" s="65">
        <f t="shared" si="3"/>
        <v>0</v>
      </c>
      <c r="O33" s="66">
        <f t="shared" si="1"/>
        <v>8993</v>
      </c>
      <c r="P33" s="5"/>
    </row>
    <row r="34" spans="1:16" ht="17.25" thickTop="1" x14ac:dyDescent="0.3">
      <c r="A34" s="102" t="s">
        <v>38</v>
      </c>
      <c r="B34" s="26" t="s">
        <v>16</v>
      </c>
      <c r="C34" s="67">
        <f>C8</f>
        <v>92488</v>
      </c>
      <c r="D34" s="68">
        <f>D8</f>
        <v>222328</v>
      </c>
      <c r="E34" s="68">
        <f t="shared" ref="E34:N34" si="4">E8</f>
        <v>155826</v>
      </c>
      <c r="F34" s="68">
        <f t="shared" si="4"/>
        <v>115038</v>
      </c>
      <c r="G34" s="68">
        <f t="shared" si="4"/>
        <v>226344</v>
      </c>
      <c r="H34" s="68">
        <f t="shared" si="4"/>
        <v>0</v>
      </c>
      <c r="I34" s="68">
        <f t="shared" si="4"/>
        <v>0</v>
      </c>
      <c r="J34" s="68">
        <f t="shared" si="4"/>
        <v>0</v>
      </c>
      <c r="K34" s="68">
        <f t="shared" si="4"/>
        <v>0</v>
      </c>
      <c r="L34" s="68">
        <f t="shared" si="4"/>
        <v>0</v>
      </c>
      <c r="M34" s="68">
        <f t="shared" si="4"/>
        <v>0</v>
      </c>
      <c r="N34" s="68">
        <f t="shared" si="4"/>
        <v>0</v>
      </c>
      <c r="O34" s="69">
        <f t="shared" si="1"/>
        <v>812024</v>
      </c>
      <c r="P34" s="6"/>
    </row>
    <row r="35" spans="1:16" x14ac:dyDescent="0.3">
      <c r="A35" s="103"/>
      <c r="B35" s="15" t="s">
        <v>26</v>
      </c>
      <c r="C35" s="70">
        <f>C10</f>
        <v>10.51</v>
      </c>
      <c r="D35" s="71">
        <f>D10</f>
        <v>21.15</v>
      </c>
      <c r="E35" s="71">
        <f t="shared" ref="E35:N35" si="5">E10</f>
        <v>16</v>
      </c>
      <c r="F35" s="71">
        <f t="shared" si="5"/>
        <v>11.62</v>
      </c>
      <c r="G35" s="71">
        <f t="shared" si="5"/>
        <v>22.66</v>
      </c>
      <c r="H35" s="71">
        <f t="shared" si="5"/>
        <v>0</v>
      </c>
      <c r="I35" s="71">
        <f t="shared" si="5"/>
        <v>0</v>
      </c>
      <c r="J35" s="71">
        <f t="shared" si="5"/>
        <v>0</v>
      </c>
      <c r="K35" s="71">
        <f t="shared" si="5"/>
        <v>0</v>
      </c>
      <c r="L35" s="71">
        <f t="shared" si="5"/>
        <v>0</v>
      </c>
      <c r="M35" s="71">
        <f t="shared" si="5"/>
        <v>0</v>
      </c>
      <c r="N35" s="71">
        <f t="shared" si="5"/>
        <v>0</v>
      </c>
      <c r="O35" s="72">
        <f t="shared" si="1"/>
        <v>81.94</v>
      </c>
    </row>
    <row r="36" spans="1:16" ht="17.25" thickBot="1" x14ac:dyDescent="0.35">
      <c r="A36" s="104"/>
      <c r="B36" s="27" t="s">
        <v>18</v>
      </c>
      <c r="C36" s="73">
        <f>C11</f>
        <v>747</v>
      </c>
      <c r="D36" s="74">
        <f>D11</f>
        <v>1791</v>
      </c>
      <c r="E36" s="74">
        <f t="shared" ref="E36:N36" si="6">E11</f>
        <v>1890</v>
      </c>
      <c r="F36" s="74">
        <f t="shared" si="6"/>
        <v>925</v>
      </c>
      <c r="G36" s="74">
        <f t="shared" si="6"/>
        <v>2899</v>
      </c>
      <c r="H36" s="74">
        <f t="shared" si="6"/>
        <v>0</v>
      </c>
      <c r="I36" s="74">
        <f t="shared" si="6"/>
        <v>0</v>
      </c>
      <c r="J36" s="74">
        <f t="shared" si="6"/>
        <v>0</v>
      </c>
      <c r="K36" s="74">
        <f t="shared" si="6"/>
        <v>0</v>
      </c>
      <c r="L36" s="74">
        <f t="shared" si="6"/>
        <v>0</v>
      </c>
      <c r="M36" s="74">
        <f t="shared" si="6"/>
        <v>0</v>
      </c>
      <c r="N36" s="74">
        <f t="shared" si="6"/>
        <v>0</v>
      </c>
      <c r="O36" s="75">
        <f t="shared" si="1"/>
        <v>8252</v>
      </c>
    </row>
    <row r="37" spans="1:16" ht="17.25" thickTop="1" x14ac:dyDescent="0.3">
      <c r="A37" s="87" t="s">
        <v>36</v>
      </c>
      <c r="B37" s="25" t="s">
        <v>16</v>
      </c>
      <c r="C37" s="76">
        <f>C12+C16+C20+C24+C28</f>
        <v>565918</v>
      </c>
      <c r="D37" s="77">
        <f>D12+D16+D20+D24+D28</f>
        <v>695476</v>
      </c>
      <c r="E37" s="77">
        <f t="shared" ref="E37:N37" si="7">E12+E16+E20+E24+E28</f>
        <v>846966</v>
      </c>
      <c r="F37" s="77">
        <f t="shared" si="7"/>
        <v>784848</v>
      </c>
      <c r="G37" s="77">
        <f t="shared" si="7"/>
        <v>637452</v>
      </c>
      <c r="H37" s="77">
        <f t="shared" si="7"/>
        <v>0</v>
      </c>
      <c r="I37" s="77">
        <f t="shared" si="7"/>
        <v>0</v>
      </c>
      <c r="J37" s="77">
        <f t="shared" si="7"/>
        <v>0</v>
      </c>
      <c r="K37" s="77">
        <f t="shared" si="7"/>
        <v>0</v>
      </c>
      <c r="L37" s="77">
        <f t="shared" si="7"/>
        <v>0</v>
      </c>
      <c r="M37" s="77">
        <f t="shared" si="7"/>
        <v>0</v>
      </c>
      <c r="N37" s="77">
        <f t="shared" si="7"/>
        <v>0</v>
      </c>
      <c r="O37" s="78">
        <f t="shared" si="1"/>
        <v>3530660</v>
      </c>
    </row>
    <row r="38" spans="1:16" x14ac:dyDescent="0.3">
      <c r="A38" s="88"/>
      <c r="B38" s="23" t="s">
        <v>15</v>
      </c>
      <c r="C38" s="79">
        <f>C14+C18+C22+C26+C30</f>
        <v>361</v>
      </c>
      <c r="D38" s="80">
        <f>D14+D18+D22+D26+D30</f>
        <v>444</v>
      </c>
      <c r="E38" s="80">
        <f t="shared" ref="E38:N38" si="8">E14+E18+E22+E26+E30</f>
        <v>547</v>
      </c>
      <c r="F38" s="80">
        <f t="shared" si="8"/>
        <v>484</v>
      </c>
      <c r="G38" s="80">
        <f t="shared" si="8"/>
        <v>382</v>
      </c>
      <c r="H38" s="80">
        <f t="shared" si="8"/>
        <v>0</v>
      </c>
      <c r="I38" s="80">
        <f t="shared" si="8"/>
        <v>0</v>
      </c>
      <c r="J38" s="80">
        <f t="shared" si="8"/>
        <v>0</v>
      </c>
      <c r="K38" s="80">
        <f t="shared" si="8"/>
        <v>0</v>
      </c>
      <c r="L38" s="80">
        <f t="shared" si="8"/>
        <v>0</v>
      </c>
      <c r="M38" s="80">
        <f t="shared" si="8"/>
        <v>0</v>
      </c>
      <c r="N38" s="80">
        <f t="shared" si="8"/>
        <v>0</v>
      </c>
      <c r="O38" s="81">
        <f t="shared" si="1"/>
        <v>2218</v>
      </c>
    </row>
    <row r="39" spans="1:16" ht="17.25" thickBot="1" x14ac:dyDescent="0.35">
      <c r="A39" s="89"/>
      <c r="B39" s="24" t="s">
        <v>18</v>
      </c>
      <c r="C39" s="82">
        <f>C15+C19+C23+C27+C31</f>
        <v>5522</v>
      </c>
      <c r="D39" s="83">
        <f>D15+D19+D23+D27+D31</f>
        <v>7632</v>
      </c>
      <c r="E39" s="83">
        <f t="shared" ref="E39:N39" si="9">E15+E19+E23+E27+E31</f>
        <v>8650</v>
      </c>
      <c r="F39" s="83">
        <f t="shared" si="9"/>
        <v>8438</v>
      </c>
      <c r="G39" s="83">
        <f t="shared" si="9"/>
        <v>6716</v>
      </c>
      <c r="H39" s="83">
        <f t="shared" si="9"/>
        <v>0</v>
      </c>
      <c r="I39" s="83">
        <f t="shared" si="9"/>
        <v>0</v>
      </c>
      <c r="J39" s="83">
        <f t="shared" si="9"/>
        <v>0</v>
      </c>
      <c r="K39" s="83">
        <f t="shared" si="9"/>
        <v>0</v>
      </c>
      <c r="L39" s="83">
        <f t="shared" si="9"/>
        <v>0</v>
      </c>
      <c r="M39" s="83">
        <f t="shared" si="9"/>
        <v>0</v>
      </c>
      <c r="N39" s="83">
        <f t="shared" si="9"/>
        <v>0</v>
      </c>
      <c r="O39" s="84">
        <f t="shared" si="1"/>
        <v>36958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2023년 내역</vt:lpstr>
      <vt:lpstr>'2023년 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Windows 사용자</cp:lastModifiedBy>
  <cp:lastPrinted>2023-02-21T04:05:53Z</cp:lastPrinted>
  <dcterms:created xsi:type="dcterms:W3CDTF">2011-03-08T02:30:38Z</dcterms:created>
  <dcterms:modified xsi:type="dcterms:W3CDTF">2023-06-20T01:32:33Z</dcterms:modified>
</cp:coreProperties>
</file>