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024년 업무용차량 주행 및 주유내역\"/>
    </mc:Choice>
  </mc:AlternateContent>
  <xr:revisionPtr revIDLastSave="0" documentId="13_ncr:1_{A81F07F4-B85F-468E-9007-CD4F633ECF02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<sst xmlns="http://schemas.openxmlformats.org/spreadsheetml/2006/main" count="87" uniqueCount="37">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</sst>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I15" sqref="I15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>
        <v>192618</v>
      </c>
      <c r="J4" s="47"/>
      <c r="K4" s="47"/>
      <c r="L4" s="47"/>
      <c r="M4" s="47"/>
      <c r="N4" s="48"/>
      <c r="O4" s="37">
        <f>SUM(C4:N4)</f>
        <v>1012512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>
        <v>3191</v>
      </c>
      <c r="J7" s="50"/>
      <c r="K7" s="50"/>
      <c r="L7" s="50"/>
      <c r="M7" s="50"/>
      <c r="N7" s="51"/>
      <c r="O7" s="39">
        <f>SUM(C7:N7)</f>
        <v>13927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>
        <v>239877</v>
      </c>
      <c r="J8" s="85"/>
      <c r="K8" s="85"/>
      <c r="L8" s="85"/>
      <c r="M8" s="85"/>
      <c r="N8" s="86"/>
      <c r="O8" s="40">
        <f t="shared" ref="O8:O30" si="0">SUM(C8:N8)</f>
        <v>1140190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>
        <f t="shared" si="1"/>
        <v>9900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>
        <v>24.23</v>
      </c>
      <c r="J10" s="88"/>
      <c r="K10" s="88"/>
      <c r="L10" s="88"/>
      <c r="M10" s="88"/>
      <c r="N10" s="89"/>
      <c r="O10" s="87">
        <f t="shared" si="0"/>
        <v>115.43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>
        <v>2445</v>
      </c>
      <c r="J11" s="45"/>
      <c r="K11" s="45"/>
      <c r="L11" s="45"/>
      <c r="M11" s="45"/>
      <c r="N11" s="46"/>
      <c r="O11" s="41">
        <f t="shared" si="0"/>
        <v>11680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>
        <v>113000</v>
      </c>
      <c r="J12" s="47"/>
      <c r="K12" s="47"/>
      <c r="L12" s="47"/>
      <c r="M12" s="47"/>
      <c r="N12" s="48"/>
      <c r="O12" s="37">
        <f t="shared" si="0"/>
        <v>405953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>
        <f t="shared" si="2"/>
        <v>1637.6811594202898</v>
      </c>
      <c r="J13" s="32" t="e">
        <f t="shared" si="2"/>
        <v>#DIV/0!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>
        <v>69</v>
      </c>
      <c r="J14" s="28"/>
      <c r="K14" s="28"/>
      <c r="L14" s="28"/>
      <c r="M14" s="28"/>
      <c r="N14" s="49"/>
      <c r="O14" s="40">
        <f t="shared" si="0"/>
        <v>246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>
        <v>777</v>
      </c>
      <c r="J15" s="50"/>
      <c r="K15" s="50"/>
      <c r="L15" s="50"/>
      <c r="M15" s="50"/>
      <c r="N15" s="51"/>
      <c r="O15" s="42">
        <f t="shared" si="0"/>
        <v>3699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>
        <v>54000</v>
      </c>
      <c r="J16" s="52"/>
      <c r="K16" s="52"/>
      <c r="L16" s="52"/>
      <c r="M16" s="52"/>
      <c r="N16" s="53"/>
      <c r="O16" s="43">
        <f t="shared" si="0"/>
        <v>432000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>
        <f t="shared" si="3"/>
        <v>1588.2352941176471</v>
      </c>
      <c r="J17" s="33" t="e">
        <f t="shared" si="3"/>
        <v>#DIV/0!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>
        <v>34</v>
      </c>
      <c r="J18" s="34"/>
      <c r="K18" s="34"/>
      <c r="L18" s="34"/>
      <c r="M18" s="34"/>
      <c r="N18" s="54"/>
      <c r="O18" s="43">
        <f t="shared" si="0"/>
        <v>291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>
        <v>411</v>
      </c>
      <c r="J19" s="55"/>
      <c r="K19" s="55"/>
      <c r="L19" s="55"/>
      <c r="M19" s="55"/>
      <c r="N19" s="56"/>
      <c r="O19" s="44">
        <f t="shared" si="0"/>
        <v>3348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>
        <v>175603</v>
      </c>
      <c r="J24" s="57"/>
      <c r="K24" s="57"/>
      <c r="L24" s="57"/>
      <c r="M24" s="57"/>
      <c r="N24" s="58"/>
      <c r="O24" s="43">
        <f t="shared" si="0"/>
        <v>1180371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>
        <f t="shared" si="5"/>
        <v>1641.1495327102805</v>
      </c>
      <c r="J25" s="33" t="e">
        <f t="shared" si="5"/>
        <v>#DIV/0!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>
        <v>107</v>
      </c>
      <c r="J26" s="34"/>
      <c r="K26" s="34"/>
      <c r="L26" s="34"/>
      <c r="M26" s="34"/>
      <c r="N26" s="54"/>
      <c r="O26" s="43">
        <f t="shared" si="0"/>
        <v>726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>
        <v>1457</v>
      </c>
      <c r="J27" s="55"/>
      <c r="K27" s="55"/>
      <c r="L27" s="55"/>
      <c r="M27" s="55"/>
      <c r="N27" s="56"/>
      <c r="O27" s="44">
        <f t="shared" si="0"/>
        <v>12193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>
        <v>207538</v>
      </c>
      <c r="J28" s="47"/>
      <c r="K28" s="47"/>
      <c r="L28" s="47"/>
      <c r="M28" s="47"/>
      <c r="N28" s="48"/>
      <c r="O28" s="37">
        <f t="shared" si="0"/>
        <v>1221364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>
        <f t="shared" si="6"/>
        <v>1673.6935483870968</v>
      </c>
      <c r="J29" s="32" t="e">
        <f t="shared" si="6"/>
        <v>#DIV/0!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>
        <v>124</v>
      </c>
      <c r="J30" s="28"/>
      <c r="K30" s="28"/>
      <c r="L30" s="28"/>
      <c r="M30" s="28"/>
      <c r="N30" s="49"/>
      <c r="O30" s="40">
        <f t="shared" si="0"/>
        <v>747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>
        <v>1817</v>
      </c>
      <c r="J31" s="50"/>
      <c r="K31" s="50"/>
      <c r="L31" s="50"/>
      <c r="M31" s="50"/>
      <c r="N31" s="51"/>
      <c r="O31" s="42">
        <f t="shared" ref="O31:O39" si="7">SUM(C31:N31)</f>
        <v>11790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192618</v>
      </c>
      <c r="J32" s="60">
        <f t="shared" si="8"/>
        <v>0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1012512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3191</v>
      </c>
      <c r="J33" s="64">
        <f t="shared" si="9"/>
        <v>0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13927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239877</v>
      </c>
      <c r="J34" s="67">
        <f t="shared" si="10"/>
        <v>0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1140190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24.23</v>
      </c>
      <c r="J35" s="70">
        <f t="shared" si="11"/>
        <v>0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115.43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2445</v>
      </c>
      <c r="J36" s="73">
        <f t="shared" si="12"/>
        <v>0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11680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550141</v>
      </c>
      <c r="J37" s="76">
        <f t="shared" si="13"/>
        <v>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3239688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334</v>
      </c>
      <c r="J38" s="79">
        <f t="shared" si="14"/>
        <v>0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2010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4462</v>
      </c>
      <c r="J39" s="82">
        <f t="shared" si="15"/>
        <v>0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31030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2024-08-29T00:15:10Z</dcterms:modified>
</cp:coreProperties>
</file>