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024년 업무용차량 주행 및 주유내역(이규병)\"/>
    </mc:Choice>
  </mc:AlternateContent>
  <xr:revisionPtr revIDLastSave="0" documentId="13_ncr:1_{2223B56A-0543-41D7-BB90-ABD329C81895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<sst xmlns="http://schemas.openxmlformats.org/spreadsheetml/2006/main" count="87" uniqueCount="37">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</sst>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topLeftCell="A7" zoomScaleNormal="100" workbookViewId="0">
      <selection activeCell="N32" sqref="N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>
        <v>192618</v>
      </c>
      <c r="J4" s="47">
        <v>151742</v>
      </c>
      <c r="K4" s="47">
        <v>66269</v>
      </c>
      <c r="L4" s="47">
        <v>103920</v>
      </c>
      <c r="M4" s="47">
        <v>128855</v>
      </c>
      <c r="N4" s="48">
        <v>177791</v>
      </c>
      <c r="O4" s="37">
        <f>SUM(C4:N4)</f>
        <v>1641089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>
        <v>3191</v>
      </c>
      <c r="J7" s="50">
        <v>1722</v>
      </c>
      <c r="K7" s="50">
        <v>1273</v>
      </c>
      <c r="L7" s="50">
        <v>1675</v>
      </c>
      <c r="M7" s="50">
        <v>1777</v>
      </c>
      <c r="N7" s="51">
        <v>1770</v>
      </c>
      <c r="O7" s="39">
        <f>SUM(C7:N7)</f>
        <v>22144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>
        <v>239877</v>
      </c>
      <c r="J8" s="85">
        <v>62766</v>
      </c>
      <c r="K8" s="85">
        <v>41877</v>
      </c>
      <c r="L8" s="85">
        <v>139056</v>
      </c>
      <c r="M8" s="85">
        <v>41283</v>
      </c>
      <c r="N8" s="86"/>
      <c r="O8" s="40">
        <f t="shared" ref="O8:O30" si="0">SUM(C8:N8)</f>
        <v>1425172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>
        <f t="shared" si="1"/>
        <v>9900</v>
      </c>
      <c r="J9" s="32">
        <f t="shared" si="1"/>
        <v>9900</v>
      </c>
      <c r="K9" s="32">
        <f t="shared" si="1"/>
        <v>9899.9999999999982</v>
      </c>
      <c r="L9" s="32">
        <f t="shared" si="1"/>
        <v>9904.2735042735058</v>
      </c>
      <c r="M9" s="32">
        <f t="shared" si="1"/>
        <v>9900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>
        <v>24.23</v>
      </c>
      <c r="J10" s="88">
        <v>6.34</v>
      </c>
      <c r="K10" s="88">
        <v>4.2300000000000004</v>
      </c>
      <c r="L10" s="88">
        <v>14.04</v>
      </c>
      <c r="M10" s="88">
        <v>4.17</v>
      </c>
      <c r="N10" s="89"/>
      <c r="O10" s="87">
        <f t="shared" si="0"/>
        <v>144.21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>
        <v>2445</v>
      </c>
      <c r="J11" s="45">
        <v>494</v>
      </c>
      <c r="K11" s="45">
        <v>760</v>
      </c>
      <c r="L11" s="45">
        <v>1794</v>
      </c>
      <c r="M11" s="45">
        <v>280</v>
      </c>
      <c r="N11" s="46"/>
      <c r="O11" s="41">
        <f t="shared" si="0"/>
        <v>15008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>
        <v>113000</v>
      </c>
      <c r="J12" s="47">
        <v>30000</v>
      </c>
      <c r="K12" s="47">
        <v>100850</v>
      </c>
      <c r="L12" s="47"/>
      <c r="M12" s="47">
        <v>48000</v>
      </c>
      <c r="N12" s="48">
        <v>80943</v>
      </c>
      <c r="O12" s="37">
        <f t="shared" si="0"/>
        <v>665746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>
        <f t="shared" si="2"/>
        <v>1637.6811594202898</v>
      </c>
      <c r="J13" s="32">
        <f t="shared" si="2"/>
        <v>1666.6666666666667</v>
      </c>
      <c r="K13" s="32">
        <f t="shared" si="2"/>
        <v>1600.7936507936508</v>
      </c>
      <c r="L13" s="32" t="e">
        <f t="shared" si="2"/>
        <v>#DIV/0!</v>
      </c>
      <c r="M13" s="32">
        <f t="shared" si="2"/>
        <v>1600</v>
      </c>
      <c r="N13" s="32">
        <f t="shared" si="2"/>
        <v>1587.1176470588234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>
        <v>69</v>
      </c>
      <c r="J14" s="28">
        <v>18</v>
      </c>
      <c r="K14" s="28">
        <v>63</v>
      </c>
      <c r="L14" s="28"/>
      <c r="M14" s="28">
        <v>30</v>
      </c>
      <c r="N14" s="49">
        <v>51</v>
      </c>
      <c r="O14" s="40">
        <f t="shared" si="0"/>
        <v>408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>
        <v>777</v>
      </c>
      <c r="J15" s="50">
        <v>248</v>
      </c>
      <c r="K15" s="50">
        <v>825</v>
      </c>
      <c r="L15" s="50">
        <v>259</v>
      </c>
      <c r="M15" s="50">
        <v>325</v>
      </c>
      <c r="N15" s="51">
        <v>548</v>
      </c>
      <c r="O15" s="42">
        <f t="shared" si="0"/>
        <v>5904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>
        <v>54000</v>
      </c>
      <c r="J16" s="52">
        <v>172000</v>
      </c>
      <c r="K16" s="52">
        <v>80000</v>
      </c>
      <c r="L16" s="52">
        <v>70000</v>
      </c>
      <c r="M16" s="52">
        <v>97510</v>
      </c>
      <c r="N16" s="53"/>
      <c r="O16" s="43">
        <f t="shared" si="0"/>
        <v>851510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>
        <f t="shared" si="3"/>
        <v>1588.2352941176471</v>
      </c>
      <c r="J17" s="33">
        <f t="shared" si="3"/>
        <v>1577.9816513761468</v>
      </c>
      <c r="K17" s="33">
        <f t="shared" si="3"/>
        <v>1403.5087719298247</v>
      </c>
      <c r="L17" s="33">
        <f t="shared" si="3"/>
        <v>1489.3617021276596</v>
      </c>
      <c r="M17" s="33">
        <f t="shared" si="3"/>
        <v>1477.4242424242425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>
        <v>34</v>
      </c>
      <c r="J18" s="34">
        <v>109</v>
      </c>
      <c r="K18" s="34">
        <v>57</v>
      </c>
      <c r="L18" s="34">
        <v>47</v>
      </c>
      <c r="M18" s="34">
        <v>66</v>
      </c>
      <c r="N18" s="54"/>
      <c r="O18" s="43">
        <f t="shared" si="0"/>
        <v>570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>
        <v>411</v>
      </c>
      <c r="J19" s="55">
        <v>1014</v>
      </c>
      <c r="K19" s="55">
        <v>774</v>
      </c>
      <c r="L19" s="55">
        <v>634</v>
      </c>
      <c r="M19" s="55">
        <v>349</v>
      </c>
      <c r="N19" s="56">
        <v>21</v>
      </c>
      <c r="O19" s="44">
        <f t="shared" si="0"/>
        <v>6140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>
        <v>175603</v>
      </c>
      <c r="J24" s="57">
        <v>110000</v>
      </c>
      <c r="K24" s="57">
        <v>211000</v>
      </c>
      <c r="L24" s="57">
        <v>70000</v>
      </c>
      <c r="M24" s="57">
        <v>220000</v>
      </c>
      <c r="N24" s="58">
        <v>278685</v>
      </c>
      <c r="O24" s="43">
        <f t="shared" si="0"/>
        <v>2070056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>
        <f t="shared" si="5"/>
        <v>1641.1495327102805</v>
      </c>
      <c r="J25" s="33">
        <f t="shared" si="5"/>
        <v>1718.75</v>
      </c>
      <c r="K25" s="33">
        <f t="shared" si="5"/>
        <v>1623.0769230769231</v>
      </c>
      <c r="L25" s="33">
        <f t="shared" si="5"/>
        <v>1627.9069767441861</v>
      </c>
      <c r="M25" s="33">
        <f t="shared" si="5"/>
        <v>1641.7910447761194</v>
      </c>
      <c r="N25" s="33">
        <f t="shared" si="5"/>
        <v>1498.3064516129032</v>
      </c>
      <c r="O25" s="43">
        <f t="shared" si="0"/>
        <v>19524.257246323537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>
        <v>107</v>
      </c>
      <c r="J26" s="34">
        <v>64</v>
      </c>
      <c r="K26" s="34">
        <v>130</v>
      </c>
      <c r="L26" s="34">
        <v>43</v>
      </c>
      <c r="M26" s="34">
        <v>134</v>
      </c>
      <c r="N26" s="54">
        <v>186</v>
      </c>
      <c r="O26" s="43">
        <f t="shared" si="0"/>
        <v>1283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>
        <v>1457</v>
      </c>
      <c r="J27" s="55">
        <v>1738</v>
      </c>
      <c r="K27" s="55">
        <v>2158</v>
      </c>
      <c r="L27" s="55">
        <v>1347</v>
      </c>
      <c r="M27" s="55">
        <v>2289</v>
      </c>
      <c r="N27" s="56">
        <v>2695</v>
      </c>
      <c r="O27" s="44">
        <f t="shared" si="0"/>
        <v>22420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>
        <v>207538</v>
      </c>
      <c r="J28" s="47">
        <v>40000</v>
      </c>
      <c r="K28" s="47">
        <v>215000</v>
      </c>
      <c r="L28" s="47">
        <v>60000</v>
      </c>
      <c r="M28" s="47">
        <v>113680</v>
      </c>
      <c r="N28" s="48"/>
      <c r="O28" s="37">
        <f t="shared" si="0"/>
        <v>1650044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>
        <f t="shared" si="6"/>
        <v>1673.6935483870968</v>
      </c>
      <c r="J29" s="32">
        <f t="shared" si="6"/>
        <v>1739.1304347826087</v>
      </c>
      <c r="K29" s="32">
        <f t="shared" si="6"/>
        <v>1592.5925925925926</v>
      </c>
      <c r="L29" s="32">
        <f t="shared" si="6"/>
        <v>1621.6216216216217</v>
      </c>
      <c r="M29" s="32">
        <f t="shared" si="6"/>
        <v>1624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>
        <v>124</v>
      </c>
      <c r="J30" s="28">
        <v>23</v>
      </c>
      <c r="K30" s="28">
        <v>135</v>
      </c>
      <c r="L30" s="28">
        <v>37</v>
      </c>
      <c r="M30" s="28">
        <v>70</v>
      </c>
      <c r="N30" s="49"/>
      <c r="O30" s="40">
        <f t="shared" si="0"/>
        <v>1012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>
        <v>1817</v>
      </c>
      <c r="J31" s="50">
        <v>859</v>
      </c>
      <c r="K31" s="50">
        <v>1829</v>
      </c>
      <c r="L31" s="50">
        <v>750</v>
      </c>
      <c r="M31" s="50">
        <v>898</v>
      </c>
      <c r="N31" s="51">
        <v>124</v>
      </c>
      <c r="O31" s="42">
        <f t="shared" ref="O31:O39" si="7">SUM(C31:N31)</f>
        <v>16250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192618</v>
      </c>
      <c r="J32" s="60">
        <f t="shared" si="8"/>
        <v>151742</v>
      </c>
      <c r="K32" s="60">
        <f t="shared" si="8"/>
        <v>66269</v>
      </c>
      <c r="L32" s="60">
        <f t="shared" si="8"/>
        <v>103920</v>
      </c>
      <c r="M32" s="60">
        <f t="shared" si="8"/>
        <v>128855</v>
      </c>
      <c r="N32" s="61">
        <f t="shared" si="8"/>
        <v>177791</v>
      </c>
      <c r="O32" s="62">
        <f t="shared" si="7"/>
        <v>1641089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3191</v>
      </c>
      <c r="J33" s="64">
        <f t="shared" si="9"/>
        <v>1722</v>
      </c>
      <c r="K33" s="64">
        <f t="shared" si="9"/>
        <v>1273</v>
      </c>
      <c r="L33" s="64">
        <f t="shared" si="9"/>
        <v>1675</v>
      </c>
      <c r="M33" s="64">
        <f t="shared" si="9"/>
        <v>1777</v>
      </c>
      <c r="N33" s="64">
        <f t="shared" si="9"/>
        <v>1770</v>
      </c>
      <c r="O33" s="65">
        <f t="shared" si="7"/>
        <v>22144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239877</v>
      </c>
      <c r="J34" s="67">
        <f t="shared" si="10"/>
        <v>62766</v>
      </c>
      <c r="K34" s="67">
        <f t="shared" si="10"/>
        <v>41877</v>
      </c>
      <c r="L34" s="67">
        <f t="shared" si="10"/>
        <v>139056</v>
      </c>
      <c r="M34" s="67">
        <f t="shared" si="10"/>
        <v>41283</v>
      </c>
      <c r="N34" s="67">
        <f t="shared" si="10"/>
        <v>0</v>
      </c>
      <c r="O34" s="68">
        <f t="shared" si="7"/>
        <v>1425172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24.23</v>
      </c>
      <c r="J35" s="70">
        <f t="shared" si="11"/>
        <v>6.34</v>
      </c>
      <c r="K35" s="70">
        <f t="shared" si="11"/>
        <v>4.2300000000000004</v>
      </c>
      <c r="L35" s="70">
        <f t="shared" si="11"/>
        <v>14.04</v>
      </c>
      <c r="M35" s="70">
        <f t="shared" si="11"/>
        <v>4.17</v>
      </c>
      <c r="N35" s="70">
        <f t="shared" si="11"/>
        <v>0</v>
      </c>
      <c r="O35" s="71">
        <f t="shared" si="7"/>
        <v>144.21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2445</v>
      </c>
      <c r="J36" s="73">
        <f t="shared" si="12"/>
        <v>494</v>
      </c>
      <c r="K36" s="73">
        <f t="shared" si="12"/>
        <v>760</v>
      </c>
      <c r="L36" s="73">
        <f t="shared" si="12"/>
        <v>1794</v>
      </c>
      <c r="M36" s="73">
        <f t="shared" si="12"/>
        <v>280</v>
      </c>
      <c r="N36" s="73">
        <f t="shared" si="12"/>
        <v>0</v>
      </c>
      <c r="O36" s="74">
        <f t="shared" si="7"/>
        <v>15008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550141</v>
      </c>
      <c r="J37" s="76">
        <f t="shared" si="13"/>
        <v>352000</v>
      </c>
      <c r="K37" s="76">
        <f t="shared" si="13"/>
        <v>606850</v>
      </c>
      <c r="L37" s="76">
        <f t="shared" si="13"/>
        <v>200000</v>
      </c>
      <c r="M37" s="76">
        <f t="shared" si="13"/>
        <v>479190</v>
      </c>
      <c r="N37" s="76">
        <f t="shared" si="13"/>
        <v>359628</v>
      </c>
      <c r="O37" s="77">
        <f t="shared" si="7"/>
        <v>5237356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334</v>
      </c>
      <c r="J38" s="79">
        <f t="shared" si="14"/>
        <v>214</v>
      </c>
      <c r="K38" s="79">
        <f t="shared" si="14"/>
        <v>385</v>
      </c>
      <c r="L38" s="79">
        <f t="shared" si="14"/>
        <v>127</v>
      </c>
      <c r="M38" s="79">
        <f t="shared" si="14"/>
        <v>300</v>
      </c>
      <c r="N38" s="79">
        <f t="shared" si="14"/>
        <v>237</v>
      </c>
      <c r="O38" s="80">
        <f t="shared" si="7"/>
        <v>3273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4462</v>
      </c>
      <c r="J39" s="82">
        <f t="shared" si="15"/>
        <v>3859</v>
      </c>
      <c r="K39" s="82">
        <f t="shared" si="15"/>
        <v>5586</v>
      </c>
      <c r="L39" s="82">
        <f t="shared" si="15"/>
        <v>2990</v>
      </c>
      <c r="M39" s="82">
        <f t="shared" si="15"/>
        <v>3861</v>
      </c>
      <c r="N39" s="82">
        <f t="shared" si="15"/>
        <v>3388</v>
      </c>
      <c r="O39" s="83">
        <f t="shared" si="7"/>
        <v>50714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2024-12-26T07:11:04Z</dcterms:modified>
</cp:coreProperties>
</file>